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usaf\CasinoFinancialsOct2026\OPtimized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<sst xmlns="http://schemas.openxmlformats.org/spreadsheetml/2006/main" count="25" uniqueCount="25">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</sst>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9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Continuous"/>
    </xf>
    <xf numFmtId="169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9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9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5" sqref="B5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165074532.91</v>
      </c>
      <c r="E12" s="24"/>
      <c r="F12" s="23">
        <v>156514142.08000001</v>
      </c>
      <c r="G12" s="25"/>
      <c r="H12" s="26">
        <f>+(D12/F12)-1</f>
        <v>5.4694040527177856E-2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171333338.47999999</v>
      </c>
      <c r="E13" s="24"/>
      <c r="F13" s="23">
        <v>177483222.86000001</v>
      </c>
      <c r="G13" s="25"/>
      <c r="H13" s="26">
        <f>+(D13/F13)-1</f>
        <v>-3.4650511078734958E-2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31199086.670000002</v>
      </c>
      <c r="E15" s="24"/>
      <c r="F15" s="23">
        <v>29581172.940000001</v>
      </c>
      <c r="G15" s="25"/>
      <c r="H15" s="26">
        <f>+(D15/F15)-1</f>
        <v>5.4694035739611957E-2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3466565.19</v>
      </c>
      <c r="E16" s="24"/>
      <c r="F16" s="23">
        <v>3286796.99</v>
      </c>
      <c r="G16" s="25"/>
      <c r="H16" s="26">
        <f>+(D16/F16)-1</f>
        <v>5.4694038161450242E-2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513195551.72000003</v>
      </c>
      <c r="E19" s="24"/>
      <c r="F19" s="27">
        <v>501704524.81999999</v>
      </c>
      <c r="G19" s="28"/>
      <c r="H19" s="26">
        <f>+(D19/F19)-1</f>
        <v>2.2903973019025026E-2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96993959.069999993</v>
      </c>
      <c r="E20" s="24"/>
      <c r="F20" s="27">
        <v>94822155.349999994</v>
      </c>
      <c r="G20" s="28"/>
      <c r="H20" s="26">
        <f>+(D20/F20)-1</f>
        <v>2.2903969140794178E-2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10777106.57</v>
      </c>
      <c r="E21" s="24"/>
      <c r="F21" s="27">
        <v>10535795.039999999</v>
      </c>
      <c r="G21" s="28"/>
      <c r="H21" s="26">
        <f>+(D21/F21)-1</f>
        <v>2.2903969665681867E-2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8881975359.3600006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4567672</v>
      </c>
      <c r="E28" s="24"/>
      <c r="F28" s="27">
        <v>4433778</v>
      </c>
      <c r="G28" s="28"/>
      <c r="H28" s="26">
        <f>+(D28/F28)-1</f>
        <v>3.0198625190525963E-2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4878788</v>
      </c>
      <c r="E29" s="24"/>
      <c r="F29" s="27">
        <v>4985918</v>
      </c>
      <c r="G29" s="28"/>
      <c r="H29" s="26">
        <f>+(D29/F29)-1</f>
        <v>-2.1486514619775132E-2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2283836</v>
      </c>
      <c r="E31" s="24"/>
      <c r="F31" s="27">
        <v>2216889</v>
      </c>
      <c r="G31" s="28"/>
      <c r="H31" s="26">
        <f>+(D31/F31)-1</f>
        <v>3.0198625190525963E-2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2283836</v>
      </c>
      <c r="E32" s="24"/>
      <c r="F32" s="27">
        <v>2216889</v>
      </c>
      <c r="G32" s="28"/>
      <c r="H32" s="26">
        <f>+(D32/F32)-1</f>
        <v>3.0198625190525963E-2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14337868</v>
      </c>
      <c r="E35" s="24"/>
      <c r="F35" s="27">
        <v>14233974</v>
      </c>
      <c r="G35" s="28"/>
      <c r="H35" s="26">
        <f>+(D35/F35)-1</f>
        <v>7.2990157211190176E-3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7168934</v>
      </c>
      <c r="E36" s="24"/>
      <c r="F36" s="27">
        <v>7116987</v>
      </c>
      <c r="G36" s="28"/>
      <c r="H36" s="26">
        <f>+(D36/F36)-1</f>
        <v>7.2990157211190176E-3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7168934</v>
      </c>
      <c r="E37" s="24"/>
      <c r="F37" s="27">
        <v>7116987</v>
      </c>
      <c r="G37" s="28"/>
      <c r="H37" s="26">
        <f>+(D37/F37)-1</f>
        <v>7.2990157211190176E-3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2026-10-08T15:46:53Z</cp:lastPrinted>
  <dcterms:created xsi:type="dcterms:W3CDTF">2001-11-06T09:34:40Z</dcterms:created>
  <dcterms:modified xsi:type="dcterms:W3CDTF">2026-10-08T20:58:14Z</dcterms:modified>
</cp:coreProperties>
</file>