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ownloads\1.9.2025 financials rpts\"/>
    </mc:Choice>
  </mc:AlternateContent>
  <bookViews>
    <workbookView xWindow="0" yWindow="0" windowWidth="2877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977461"/>
</workbook>
</file>

<file path=xl/calcChain.xml><?xml version="1.0" encoding="utf-8"?>
<calcChain xmlns="http://schemas.openxmlformats.org/spreadsheetml/2006/main">
  <c r="H12" i="1" l="1"/>
  <c r="H29" i="1"/>
  <c r="H13" i="1"/>
  <c r="H32" i="1"/>
  <c r="H31" i="1"/>
  <c r="H28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<sst xmlns="http://schemas.openxmlformats.org/spreadsheetml/2006/main" count="25" uniqueCount="25">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</sst>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164750155.09999999</v>
      </c>
      <c r="E12" s="24"/>
      <c r="F12" s="23">
        <v>168998346.13999999</v>
      </c>
      <c r="G12" s="25"/>
      <c r="H12" s="26">
        <f>+(D12/F12)-1</f>
        <v>-2.5137471087916752E-2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153571158.36000001</v>
      </c>
      <c r="E13" s="24"/>
      <c r="F13" s="23">
        <v>147595372.30000001</v>
      </c>
      <c r="G13" s="25"/>
      <c r="H13" s="26">
        <f>+(D13/F13)-1</f>
        <v>4.048762482778745E-2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31137779.359999999</v>
      </c>
      <c r="E15" s="24"/>
      <c r="F15" s="23">
        <v>31940687.530000001</v>
      </c>
      <c r="G15" s="25"/>
      <c r="H15" s="26">
        <f>+(D15/F15)-1</f>
        <v>-2.5137472987889709E-2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3459753.24</v>
      </c>
      <c r="E16" s="24"/>
      <c r="F16" s="23">
        <v>3548965.25</v>
      </c>
      <c r="G16" s="25"/>
      <c r="H16" s="26">
        <f>+(D16/F16)-1</f>
        <v>-2.51374707036085E-2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938201032.39999998</v>
      </c>
      <c r="E19" s="24"/>
      <c r="F19" s="27">
        <v>950100829.16999996</v>
      </c>
      <c r="G19" s="28"/>
      <c r="H19" s="26">
        <f>+(D19/F19)-1</f>
        <v>-1.2524772534295736E-2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177319995.28999999</v>
      </c>
      <c r="E20" s="24"/>
      <c r="F20" s="27">
        <v>179569056.94999999</v>
      </c>
      <c r="G20" s="28"/>
      <c r="H20" s="26">
        <f>+(D20/F20)-1</f>
        <v>-1.2524772910213811E-2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19702221.690000001</v>
      </c>
      <c r="E21" s="24"/>
      <c r="F21" s="27">
        <v>19952117.460000001</v>
      </c>
      <c r="G21" s="28"/>
      <c r="H21" s="26">
        <f>+(D21/F21)-1</f>
        <v>-1.2524774400561323E-2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8220818032.8999996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4780600</v>
      </c>
      <c r="E28" s="24"/>
      <c r="F28" s="27">
        <v>5110158</v>
      </c>
      <c r="G28" s="28"/>
      <c r="H28" s="26">
        <f>+(D28/F28)-1</f>
        <v>-6.4490765256181914E-2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4507748</v>
      </c>
      <c r="E29" s="24"/>
      <c r="F29" s="27">
        <v>4500550</v>
      </c>
      <c r="G29" s="28"/>
      <c r="H29" s="26">
        <f>+(D29/F29)-1</f>
        <v>1.5993600782127082E-3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2390300</v>
      </c>
      <c r="E31" s="24"/>
      <c r="F31" s="27">
        <v>2555079</v>
      </c>
      <c r="G31" s="28"/>
      <c r="H31" s="26">
        <f>+(D31/F31)-1</f>
        <v>-6.4490765256181914E-2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2390300</v>
      </c>
      <c r="E32" s="24"/>
      <c r="F32" s="27">
        <v>2555079</v>
      </c>
      <c r="G32" s="28"/>
      <c r="H32" s="26">
        <f>+(D32/F32)-1</f>
        <v>-6.4490765256181914E-2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27679434</v>
      </c>
      <c r="E35" s="24"/>
      <c r="F35" s="27">
        <v>28825534</v>
      </c>
      <c r="G35" s="28"/>
      <c r="H35" s="26">
        <f>+(D35/F35)-1</f>
        <v>-3.9759887882736211E-2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13839717</v>
      </c>
      <c r="E36" s="24"/>
      <c r="F36" s="27">
        <v>14412767</v>
      </c>
      <c r="G36" s="28"/>
      <c r="H36" s="26">
        <f>+(D36/F36)-1</f>
        <v>-3.9759887882736211E-2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13839717</v>
      </c>
      <c r="E37" s="24"/>
      <c r="F37" s="27">
        <v>14412767</v>
      </c>
      <c r="G37" s="28"/>
      <c r="H37" s="26">
        <f>+(D37/F37)-1</f>
        <v>-3.9759887882736211E-2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2025-01-09T15:53:12Z</cp:lastPrinted>
  <dcterms:created xsi:type="dcterms:W3CDTF">2001-11-06T09:34:40Z</dcterms:created>
  <dcterms:modified xsi:type="dcterms:W3CDTF">2025-01-09T20:22:12Z</dcterms:modified>
</cp:coreProperties>
</file>