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Sheet1!$B$2:$I$41</definedName>
  </definedNames>
  <calcPr calcId="977461"/>
</workbook>
</file>

<file path=xl/calcChain.xml><?xml version="1.0" encoding="utf-8"?>
<calcChain xmlns="http://schemas.openxmlformats.org/spreadsheetml/2006/main">
  <c r="H12" i="1" l="1"/>
  <c r="H29" i="1"/>
  <c r="H13" i="1"/>
  <c r="H32" i="1"/>
  <c r="H31" i="1"/>
  <c r="H28" i="1"/>
  <c r="H15" i="1"/>
  <c r="H16" i="1"/>
  <c r="H37" i="1"/>
  <c r="H36" i="1"/>
  <c r="H35" i="1"/>
  <c r="H21" i="1"/>
  <c r="H20" i="1"/>
  <c r="H19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<sst xmlns="http://schemas.openxmlformats.org/spreadsheetml/2006/main" count="25" uniqueCount="25">
  <si>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</si>
  <si>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</si>
  <si>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</si>
  <si>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</si>
  <si>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</si>
  <si>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</si>
  <si>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</si>
  <si>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</si>
  <si>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</si>
  <si>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</si>
  <si>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</si>
  <si>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</si>
  <si>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</si>
  <si>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</si>
  <si>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</si>
  <si>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</si>
  <si>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</si>
  <si>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</si>
  <si>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</si>
  <si>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</si>
  <si>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</si>
  <si>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</si>
  <si>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</si>
  <si>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</si>
  <si>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February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</si>
</sst>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9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0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9" fontId="0" fillId="0" borderId="0" xfId="1" applyNumberFormat="1" applyFont="1"/>
    <xf numFmtId="169" fontId="0" fillId="0" borderId="0" xfId="1" applyNumberFormat="1" applyFont="1" applyAlignment="1">
      <alignment horizontal="centerContinuous"/>
    </xf>
    <xf numFmtId="169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9" fontId="2" fillId="0" borderId="0" xfId="1" applyNumberFormat="1" applyFont="1" applyAlignment="1">
      <alignment horizontal="center"/>
    </xf>
    <xf numFmtId="169" fontId="0" fillId="0" borderId="0" xfId="1" applyNumberFormat="1" applyFont="1" applyBorder="1" applyAlignment="1">
      <alignment horizontal="centerContinuous"/>
    </xf>
    <xf numFmtId="169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9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9" fontId="0" fillId="0" borderId="0" xfId="1" applyNumberFormat="1" applyFont="1" applyFill="1"/>
    <xf numFmtId="44" fontId="5" fillId="0" borderId="0" xfId="0" applyNumberFormat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F38" sqref="F38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3">
        <v>149313135.94999999</v>
      </c>
      <c r="E12" s="24"/>
      <c r="F12" s="23">
        <v>156997593.55000001</v>
      </c>
      <c r="G12" s="25"/>
      <c r="H12" s="26">
        <f>+(D12/F12)-1</f>
        <v>-4.8946340044076608E-2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3">
        <v>139980865.63</v>
      </c>
      <c r="E13" s="24"/>
      <c r="F13" s="23">
        <v>135188033.90000001</v>
      </c>
      <c r="G13" s="25"/>
      <c r="H13" s="26">
        <f>+(D13/F13)-1</f>
        <v>3.5453076664649918E-2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3"/>
      <c r="E14" s="24"/>
      <c r="F14" s="23"/>
      <c r="G14" s="25"/>
      <c r="H14" s="26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3">
        <v>28220182.829999998</v>
      </c>
      <c r="E15" s="24"/>
      <c r="F15" s="23">
        <v>29672545.280000001</v>
      </c>
      <c r="G15" s="25"/>
      <c r="H15" s="26">
        <f>+(D15/F15)-1</f>
        <v>-4.894633865396536E-2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3">
        <v>3135575.85</v>
      </c>
      <c r="E16" s="24"/>
      <c r="F16" s="23">
        <v>3296949.47</v>
      </c>
      <c r="G16" s="25"/>
      <c r="H16" s="26">
        <f>+(D16/F16)-1</f>
        <v>-4.8946343117597158E-2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3"/>
      <c r="E17" s="24"/>
      <c r="F17" s="27"/>
      <c r="G17" s="28"/>
      <c r="H17" s="26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3"/>
      <c r="E18" s="24"/>
      <c r="F18" s="27"/>
      <c r="G18" s="28"/>
      <c r="H18" s="26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3">
        <v>1227485758.1300001</v>
      </c>
      <c r="E19" s="24"/>
      <c r="F19" s="27">
        <v>1242286456.6199999</v>
      </c>
      <c r="G19" s="28"/>
      <c r="H19" s="26">
        <f>+(D19/F19)-1</f>
        <v>-1.191407860170135E-2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3">
        <v>231994808.58000001</v>
      </c>
      <c r="E20" s="24"/>
      <c r="F20" s="27">
        <v>234792140.75</v>
      </c>
      <c r="G20" s="28"/>
      <c r="H20" s="26">
        <f>+(D20/F20)-1</f>
        <v>-1.1914079240746389E-2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3">
        <v>25777200.949999999</v>
      </c>
      <c r="E21" s="24"/>
      <c r="F21" s="27">
        <v>26088015.640000001</v>
      </c>
      <c r="G21" s="28"/>
      <c r="H21" s="26">
        <f>+(D21/F21)-1</f>
        <v>-1.1914079410602518E-2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3"/>
      <c r="E22" s="24"/>
      <c r="F22" s="27"/>
      <c r="G22" s="28"/>
      <c r="H22" s="26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2" t="s">
        <v>23</v>
      </c>
      <c r="C23" s="22"/>
      <c r="D23" s="29">
        <v>8275467619.54</v>
      </c>
      <c r="E23" s="24"/>
      <c r="F23" s="27"/>
      <c r="G23" s="28"/>
      <c r="H23" s="26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3"/>
      <c r="E24" s="24"/>
      <c r="F24" s="27"/>
      <c r="G24" s="28"/>
      <c r="H24" s="26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3"/>
      <c r="E25" s="24"/>
      <c r="F25" s="27"/>
      <c r="G25" s="28"/>
      <c r="H25" s="26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3"/>
      <c r="E26" s="24"/>
      <c r="F26" s="27"/>
      <c r="G26" s="28"/>
      <c r="H26" s="26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3"/>
      <c r="E27" s="24"/>
      <c r="F27" s="27"/>
      <c r="G27" s="28"/>
      <c r="H27" s="26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3">
        <v>4207386</v>
      </c>
      <c r="E28" s="24"/>
      <c r="F28" s="27">
        <v>4626444</v>
      </c>
      <c r="G28" s="28"/>
      <c r="H28" s="26">
        <f>+(D28/F28)-1</f>
        <v>-9.0578854947774179E-2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3">
        <v>4068998</v>
      </c>
      <c r="E29" s="24"/>
      <c r="F29" s="27">
        <v>4002964</v>
      </c>
      <c r="G29" s="28"/>
      <c r="H29" s="26">
        <f>+(D29/F29)-1</f>
        <v>1.6496276259291953E-2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3"/>
      <c r="E30" s="24"/>
      <c r="F30" s="27"/>
      <c r="G30" s="28"/>
      <c r="H30" s="26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3">
        <v>2103693</v>
      </c>
      <c r="E31" s="24"/>
      <c r="F31" s="27">
        <v>2313222</v>
      </c>
      <c r="G31" s="28"/>
      <c r="H31" s="26">
        <f>+(D31/F31)-1</f>
        <v>-9.0578854947774179E-2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3">
        <v>2103693</v>
      </c>
      <c r="E32" s="24"/>
      <c r="F32" s="27">
        <v>2313222</v>
      </c>
      <c r="G32" s="28"/>
      <c r="H32" s="26">
        <f>+(D32/F32)-1</f>
        <v>-9.0578854947774179E-2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3"/>
      <c r="E33" s="24"/>
      <c r="F33" s="27"/>
      <c r="G33" s="28"/>
      <c r="H33" s="26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3"/>
      <c r="E34" s="24"/>
      <c r="F34" s="27"/>
      <c r="G34" s="28"/>
      <c r="H34" s="26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3">
        <v>35955818</v>
      </c>
      <c r="E35" s="24"/>
      <c r="F35" s="27">
        <v>37454942</v>
      </c>
      <c r="G35" s="28"/>
      <c r="H35" s="26">
        <f>+(D35/F35)-1</f>
        <v>-4.0024731582817608E-2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3">
        <v>17977909</v>
      </c>
      <c r="E36" s="24"/>
      <c r="F36" s="27">
        <v>18727471</v>
      </c>
      <c r="G36" s="28"/>
      <c r="H36" s="26">
        <f>+(D36/F36)-1</f>
        <v>-4.0024731582817608E-2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3">
        <v>17977909</v>
      </c>
      <c r="E37" s="24"/>
      <c r="F37" s="27">
        <v>18727471</v>
      </c>
      <c r="G37" s="28"/>
      <c r="H37" s="26">
        <f>+(D37/F37)-1</f>
        <v>-4.0024731582817608E-2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H39" s="2"/>
      <c r="I39" s="1"/>
      <c r="J39" s="1"/>
      <c r="K39" s="1"/>
      <c r="L39" s="1"/>
      <c r="M39" s="1"/>
      <c r="N39" s="1"/>
      <c r="O39" s="1"/>
    </row>
    <row r="40" spans="1:15" ht="15.75" x14ac:dyDescent="0.25">
      <c r="A40" s="1"/>
      <c r="B40" s="10" t="s">
        <v>3</v>
      </c>
      <c r="C40" s="10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</sheetData>
  <phoneticPr fontId="0" type="noConversion"/>
  <printOptions horizontalCentered="1"/>
  <pageMargins left="0.5" right="0.5" top="0.7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2025-03-06T15:26:06Z</cp:lastPrinted>
  <dcterms:created xsi:type="dcterms:W3CDTF">2001-11-06T09:34:40Z</dcterms:created>
  <dcterms:modified xsi:type="dcterms:W3CDTF">2025-03-06T20:33:20Z</dcterms:modified>
</cp:coreProperties>
</file>