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20" yWindow="45" windowWidth="15180" windowHeight="8580"/>
  </bookViews>
  <sheets>
    <sheet name="Sept 2019" sheetId="1" r:id="rId1"/>
    <sheet name="Sheet2" sheetId="2" r:id="rId2"/>
    <sheet name="Sheet3" sheetId="3" r:id="rId3"/>
  </sheets>
  <definedNames>
    <definedName name="_xlnm.Print_Area" localSheetId="0">'Sept 2019'!$B$2:$I$42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H12" i="1" l="1"/>
  <c r="H37" i="1"/>
  <c r="H36" i="1"/>
  <c r="H35" i="1"/>
  <c r="H32" i="1"/>
  <c r="H31" i="1"/>
  <c r="H29" i="1"/>
  <c r="H28" i="1"/>
  <c r="H21" i="1"/>
  <c r="H20" i="1"/>
  <c r="H19" i="1"/>
  <c r="H16" i="1"/>
  <c r="H15" i="1"/>
  <c r="H13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<sst xmlns="http://schemas.openxmlformats.org/spreadsheetml/2006/main" count="25" uniqueCount="25">
  <si>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</si>
  <si>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</si>
  <si>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</si>
  <si>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</si>
  <si>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</si>
  <si>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</si>
  <si>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</si>
  <si>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</si>
  <si>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</si>
  <si>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</si>
  <si>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</si>
  <si>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</si>
  <si>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</si>
  <si>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</si>
  <si>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</si>
  <si>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</si>
  <si>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</si>
  <si>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</si>
  <si>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</si>
  <si>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</si>
  <si>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</si>
  <si>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</si>
  <si>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</si>
  <si>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</si>
  <si>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September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</si>
</sst>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%"/>
    <numFmt numFmtId="169" formatCode="_(&quot;$&quot;* #,##0_);_(&quot;$&quot;* \(#,##0\);_(&quot;$&quot;* &quot;-&quot;??_);_(@_)"/>
    <numFmt numFmtId="171" formatCode="#,##0.00;[Red]\-#,##0.00"/>
  </numFmts>
  <fonts count="10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9" fontId="0" fillId="0" borderId="0" xfId="1" applyNumberFormat="1" applyFont="1"/>
    <xf numFmtId="169" fontId="0" fillId="0" borderId="0" xfId="1" applyNumberFormat="1" applyFont="1" applyAlignment="1">
      <alignment horizontal="centerContinuous"/>
    </xf>
    <xf numFmtId="169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0" borderId="0" xfId="1" applyNumberFormat="1" applyFont="1" applyBorder="1" applyAlignment="1">
      <alignment horizontal="centerContinuous"/>
    </xf>
    <xf numFmtId="169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71" fontId="8" fillId="0" borderId="0" xfId="2" applyNumberFormat="1" applyFont="1" applyBorder="1" applyAlignment="1"/>
    <xf numFmtId="3" fontId="9" fillId="0" borderId="0" xfId="0" applyNumberFormat="1" applyFont="1" applyAlignment="1"/>
    <xf numFmtId="169" fontId="9" fillId="0" borderId="0" xfId="1" applyNumberFormat="1" applyFont="1"/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9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9" fontId="0" fillId="0" borderId="0" xfId="1" applyNumberFormat="1" applyFont="1" applyFill="1"/>
    <xf numFmtId="44" fontId="5" fillId="0" borderId="0" xfId="0" applyNumberFormat="1" applyFont="1" applyFill="1" applyAlignment="1"/>
  </cellXfs>
  <cellStyles count="3">
    <cellStyle name="Currency" xfId="1" builtinId="4"/>
    <cellStyle name="Normal" xfId="0" builtinId="0"/>
    <cellStyle name="Normal_SLOT STAT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topLeftCell="A4" workbookViewId="0">
      <selection activeCell="N12" sqref="N12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6">
        <v>139840481.33000001</v>
      </c>
      <c r="E12" s="27"/>
      <c r="F12" s="26">
        <v>144066468.69</v>
      </c>
      <c r="G12" s="28"/>
      <c r="H12" s="29">
        <f>+(D12/F12)-1</f>
        <v>-2.9333594405603125E-2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6">
        <v>151174427.61000001</v>
      </c>
      <c r="E13" s="27"/>
      <c r="F13" s="26">
        <v>151092057.40000001</v>
      </c>
      <c r="G13" s="28"/>
      <c r="H13" s="29">
        <f>+(D13/F13)-1</f>
        <v>5.4516571828755467E-4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6"/>
      <c r="E14" s="27"/>
      <c r="F14" s="26"/>
      <c r="G14" s="28"/>
      <c r="H14" s="29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6">
        <v>26429851.09</v>
      </c>
      <c r="E15" s="27"/>
      <c r="F15" s="26">
        <v>27228562.510000002</v>
      </c>
      <c r="G15" s="28"/>
      <c r="H15" s="29">
        <f>+(D15/F15)-1</f>
        <v>-2.9333587467449518E-2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6">
        <v>2936650.12</v>
      </c>
      <c r="E16" s="27"/>
      <c r="F16" s="26">
        <v>3025395.81</v>
      </c>
      <c r="G16" s="28"/>
      <c r="H16" s="29">
        <f>+(D16/F16)-1</f>
        <v>-2.9333579991968062E-2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6"/>
      <c r="E17" s="27"/>
      <c r="F17" s="30"/>
      <c r="G17" s="31"/>
      <c r="H17" s="29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6"/>
      <c r="E18" s="27"/>
      <c r="F18" s="30"/>
      <c r="G18" s="31"/>
      <c r="H18" s="29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6">
        <v>435482888.89999998</v>
      </c>
      <c r="E19" s="27"/>
      <c r="F19" s="30">
        <v>445721685.35000002</v>
      </c>
      <c r="G19" s="31"/>
      <c r="H19" s="29">
        <f>+(D19/F19)-1</f>
        <v>-2.2971277338593277E-2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6">
        <v>82306266.180000007</v>
      </c>
      <c r="E20" s="27"/>
      <c r="F20" s="30">
        <v>84241398.480000004</v>
      </c>
      <c r="G20" s="31"/>
      <c r="H20" s="29">
        <f>+(D20/F20)-1</f>
        <v>-2.2971274633568961E-2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6">
        <v>9145140.6799999997</v>
      </c>
      <c r="E21" s="27"/>
      <c r="F21" s="30">
        <v>9360155.3599999994</v>
      </c>
      <c r="G21" s="31"/>
      <c r="H21" s="29">
        <f>+(D21/F21)-1</f>
        <v>-2.2971272562296363E-2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6"/>
      <c r="E22" s="27"/>
      <c r="F22" s="30"/>
      <c r="G22" s="31"/>
      <c r="H22" s="29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5" t="s">
        <v>23</v>
      </c>
      <c r="C23" s="25"/>
      <c r="D23" s="32">
        <v>6463596869.4300003</v>
      </c>
      <c r="E23" s="27"/>
      <c r="F23" s="30"/>
      <c r="G23" s="31"/>
      <c r="H23" s="29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6"/>
      <c r="E24" s="27"/>
      <c r="F24" s="30"/>
      <c r="G24" s="31"/>
      <c r="H24" s="29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6"/>
      <c r="E25" s="27"/>
      <c r="F25" s="30"/>
      <c r="G25" s="31"/>
      <c r="H25" s="29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6"/>
      <c r="E26" s="27"/>
      <c r="F26" s="30"/>
      <c r="G26" s="31"/>
      <c r="H26" s="29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6"/>
      <c r="E27" s="27"/>
      <c r="F27" s="30"/>
      <c r="G27" s="31"/>
      <c r="H27" s="29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6">
        <v>5995742</v>
      </c>
      <c r="E28" s="27"/>
      <c r="F28" s="30">
        <v>6394698</v>
      </c>
      <c r="G28" s="31"/>
      <c r="H28" s="29">
        <f>+(D28/F28)-1</f>
        <v>-6.2388560022693773E-2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6">
        <v>6465444</v>
      </c>
      <c r="E29" s="27"/>
      <c r="F29" s="30">
        <v>6662092</v>
      </c>
      <c r="G29" s="31"/>
      <c r="H29" s="29">
        <f>+(D29/F29)-1</f>
        <v>-2.9517454877536986E-2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6"/>
      <c r="E30" s="27"/>
      <c r="F30" s="30"/>
      <c r="G30" s="31"/>
      <c r="H30" s="29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6">
        <v>2997871</v>
      </c>
      <c r="E31" s="27"/>
      <c r="F31" s="30">
        <v>3197349</v>
      </c>
      <c r="G31" s="31"/>
      <c r="H31" s="29">
        <f>+(D31/F31)-1</f>
        <v>-6.2388560022693773E-2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6">
        <v>2997871</v>
      </c>
      <c r="E32" s="27"/>
      <c r="F32" s="30">
        <v>3197349</v>
      </c>
      <c r="G32" s="31"/>
      <c r="H32" s="29">
        <f>+(D32/F32)-1</f>
        <v>-6.2388560022693773E-2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6"/>
      <c r="E33" s="27"/>
      <c r="F33" s="30"/>
      <c r="G33" s="31"/>
      <c r="H33" s="29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6"/>
      <c r="E34" s="27"/>
      <c r="F34" s="30"/>
      <c r="G34" s="31"/>
      <c r="H34" s="29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6">
        <v>18769390</v>
      </c>
      <c r="E35" s="27"/>
      <c r="F35" s="30">
        <v>19821270</v>
      </c>
      <c r="G35" s="31"/>
      <c r="H35" s="29">
        <f>+(D35/F35)-1</f>
        <v>-5.306824436577473E-2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6">
        <v>9384695</v>
      </c>
      <c r="E36" s="27"/>
      <c r="F36" s="30">
        <v>9910635</v>
      </c>
      <c r="G36" s="31"/>
      <c r="H36" s="29">
        <f>+(D36/F36)-1</f>
        <v>-5.306824436577473E-2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6">
        <v>9384695</v>
      </c>
      <c r="E37" s="27"/>
      <c r="F37" s="30">
        <v>9910635</v>
      </c>
      <c r="G37" s="31"/>
      <c r="H37" s="29">
        <f>+(D37/F37)-1</f>
        <v>-5.306824436577473E-2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22"/>
      <c r="C39" s="22"/>
      <c r="D39" s="23"/>
      <c r="E39" s="23"/>
      <c r="F39" s="24"/>
      <c r="G39" s="24"/>
      <c r="H39" s="2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ht="15.75" x14ac:dyDescent="0.25">
      <c r="A41" s="1"/>
      <c r="B41" s="10" t="s">
        <v>3</v>
      </c>
      <c r="C41" s="10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  <row r="47" spans="1:15" x14ac:dyDescent="0.2">
      <c r="A47" s="1"/>
      <c r="B47" s="1"/>
      <c r="C47" s="1"/>
      <c r="D47" s="1"/>
      <c r="E47" s="1"/>
      <c r="H47" s="2"/>
      <c r="I47" s="1"/>
      <c r="J47" s="1"/>
      <c r="K47" s="1"/>
      <c r="L47" s="1"/>
      <c r="M47" s="1"/>
      <c r="N47" s="1"/>
      <c r="O47" s="1"/>
    </row>
  </sheetData>
  <phoneticPr fontId="0" type="noConversion"/>
  <printOptions horizontalCentered="1"/>
  <pageMargins left="0.5" right="0.5" top="0.75" bottom="0.5" header="0.5" footer="0.5"/>
  <pageSetup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Sept 2019</vt:lpstr>
      <vt:lpstr>Sheet2</vt:lpstr>
      <vt:lpstr>Sheet3</vt:lpstr>
      <vt:lpstr>'Sept 2019'!Print_Area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2019-10-09T14:59:55Z</cp:lastPrinted>
  <dcterms:created xsi:type="dcterms:W3CDTF">2001-11-06T09:34:40Z</dcterms:created>
  <dcterms:modified xsi:type="dcterms:W3CDTF">2019-10-09T20:39:19Z</dcterms:modified>
</cp:coreProperties>
</file>