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May 2019" sheetId="1" r:id="rId1"/>
    <sheet name="Sheet2" sheetId="2" r:id="rId2"/>
    <sheet name="Sheet3" sheetId="3" r:id="rId3"/>
  </sheets>
  <definedNames>
    <definedName name="_xlnm.Print_Area" localSheetId="0">'May 2019'!$B$2:$I$42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H12" i="1" l="1"/>
  <c r="H37" i="1"/>
  <c r="H36" i="1"/>
  <c r="H35" i="1"/>
  <c r="H32" i="1"/>
  <c r="H31" i="1"/>
  <c r="H29" i="1"/>
  <c r="H28" i="1"/>
  <c r="H21" i="1"/>
  <c r="H20" i="1"/>
  <c r="H19" i="1"/>
  <c r="H16" i="1"/>
  <c r="H15" i="1"/>
  <c r="H13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<sst xmlns="http://schemas.openxmlformats.org/spreadsheetml/2006/main" count="25" uniqueCount="25">
  <si>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</si>
  <si>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</si>
  <si>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</si>
  <si>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</si>
  <si>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</si>
  <si>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</si>
  <si>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</si>
  <si>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</si>
  <si>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</si>
  <si>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</si>
  <si>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</si>
  <si>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</si>
  <si>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</si>
  <si>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</si>
  <si>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</si>
  <si>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</si>
  <si>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</si>
  <si>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</si>
  <si>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</si>
  <si>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</si>
  <si>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</si>
  <si>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</si>
  <si>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</si>
  <si>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</si>
  <si>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May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</si>
</sst>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  <numFmt numFmtId="171" formatCode="#,##0.00;[Red]\-#,##0.00"/>
  </numFmts>
  <fonts count="10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71" fontId="8" fillId="0" borderId="0" xfId="2" applyNumberFormat="1" applyFont="1" applyBorder="1" applyAlignment="1"/>
    <xf numFmtId="3" fontId="9" fillId="0" borderId="0" xfId="0" applyNumberFormat="1" applyFont="1" applyAlignment="1"/>
    <xf numFmtId="169" fontId="9" fillId="0" borderId="0" xfId="1" applyNumberFormat="1" applyFont="1"/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3">
    <cellStyle name="Currency" xfId="1" builtinId="4"/>
    <cellStyle name="Normal" xfId="0" builtinId="0"/>
    <cellStyle name="Normal_SLOT STA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F38" sqref="F38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6">
        <v>152500562.71000001</v>
      </c>
      <c r="E12" s="27"/>
      <c r="F12" s="26">
        <v>145173750.16</v>
      </c>
      <c r="G12" s="28"/>
      <c r="H12" s="29">
        <f>+(D12/F12)-1</f>
        <v>5.0469265565743937E-2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6">
        <v>139338812.19</v>
      </c>
      <c r="E13" s="27"/>
      <c r="F13" s="26">
        <v>148439790.50999999</v>
      </c>
      <c r="G13" s="28"/>
      <c r="H13" s="29">
        <f>+(D13/F13)-1</f>
        <v>-6.131090786864779E-2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6">
        <v>28822606.469999999</v>
      </c>
      <c r="E15" s="27"/>
      <c r="F15" s="26">
        <v>27437838.789999999</v>
      </c>
      <c r="G15" s="28"/>
      <c r="H15" s="29">
        <f>+(D15/F15)-1</f>
        <v>5.0469269485783785E-2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6">
        <v>3202511.81</v>
      </c>
      <c r="E16" s="27"/>
      <c r="F16" s="26">
        <v>3048648.74</v>
      </c>
      <c r="G16" s="28"/>
      <c r="H16" s="29">
        <f>+(D16/F16)-1</f>
        <v>5.0469267902605308E-2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6">
        <v>1592607174.28</v>
      </c>
      <c r="E19" s="27"/>
      <c r="F19" s="30">
        <v>1597793263.52</v>
      </c>
      <c r="G19" s="31"/>
      <c r="H19" s="29">
        <f>+(D19/F19)-1</f>
        <v>-3.2457823915059691E-3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6">
        <v>301002756.13</v>
      </c>
      <c r="E20" s="27"/>
      <c r="F20" s="30">
        <v>301982927.17000002</v>
      </c>
      <c r="G20" s="31"/>
      <c r="H20" s="29">
        <f>+(D20/F20)-1</f>
        <v>-3.2457829625852641E-3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6">
        <v>33444750.670000002</v>
      </c>
      <c r="E21" s="27"/>
      <c r="F21" s="30">
        <v>33553658.559999999</v>
      </c>
      <c r="G21" s="31"/>
      <c r="H21" s="29">
        <f>+(D21/F21)-1</f>
        <v>-3.2457828646390574E-3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5" t="s">
        <v>23</v>
      </c>
      <c r="C23" s="25"/>
      <c r="D23" s="32">
        <v>6354236023.21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6">
        <v>6335782</v>
      </c>
      <c r="E28" s="27"/>
      <c r="F28" s="30">
        <v>6520840</v>
      </c>
      <c r="G28" s="31"/>
      <c r="H28" s="29">
        <f>+(D28/F28)-1</f>
        <v>-2.8379472583286769E-2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6">
        <v>5766948</v>
      </c>
      <c r="E29" s="27"/>
      <c r="F29" s="30">
        <v>6556590</v>
      </c>
      <c r="G29" s="31"/>
      <c r="H29" s="29">
        <f>+(D29/F29)-1</f>
        <v>-0.12043486019409477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6">
        <v>3167891</v>
      </c>
      <c r="E31" s="27"/>
      <c r="F31" s="30">
        <v>3260420</v>
      </c>
      <c r="G31" s="31"/>
      <c r="H31" s="29">
        <f>+(D31/F31)-1</f>
        <v>-2.8379472583286769E-2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6">
        <v>3167891</v>
      </c>
      <c r="E32" s="27"/>
      <c r="F32" s="30">
        <v>3260420</v>
      </c>
      <c r="G32" s="31"/>
      <c r="H32" s="29">
        <f>+(D32/F32)-1</f>
        <v>-2.8379472583286769E-2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6">
        <v>68961378</v>
      </c>
      <c r="E35" s="27"/>
      <c r="F35" s="30">
        <v>72963136</v>
      </c>
      <c r="G35" s="31"/>
      <c r="H35" s="29">
        <f>+(D35/F35)-1</f>
        <v>-5.4846299369588514E-2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6">
        <v>34480689</v>
      </c>
      <c r="E36" s="27"/>
      <c r="F36" s="30">
        <v>36481568</v>
      </c>
      <c r="G36" s="31"/>
      <c r="H36" s="29">
        <f>+(D36/F36)-1</f>
        <v>-5.4846299369588514E-2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6">
        <v>34480689</v>
      </c>
      <c r="E37" s="27"/>
      <c r="F37" s="30">
        <v>36481568</v>
      </c>
      <c r="G37" s="31"/>
      <c r="H37" s="29">
        <f>+(D37/F37)-1</f>
        <v>-5.4846299369588514E-2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 x14ac:dyDescent="0.2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honeticPr fontId="0" type="noConversion"/>
  <printOptions horizontalCentered="1"/>
  <pageMargins left="0.5" right="0.5" top="0.75" bottom="0.5" header="0.5" footer="0.5"/>
  <pageSetup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May 2019</vt:lpstr>
      <vt:lpstr>Sheet2</vt:lpstr>
      <vt:lpstr>Sheet3</vt:lpstr>
      <vt:lpstr>'May 2019'!Print_Area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2019-06-06T14:56:06Z</cp:lastPrinted>
  <dcterms:created xsi:type="dcterms:W3CDTF">2001-11-06T09:34:40Z</dcterms:created>
  <dcterms:modified xsi:type="dcterms:W3CDTF">2019-06-07T12:44:19Z</dcterms:modified>
</cp:coreProperties>
</file>